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EI" sheetId="1" r:id="rId1"/>
    <sheet name="DI" sheetId="2" r:id="rId2"/>
    <sheet name="KI" sheetId="3" r:id="rId3"/>
    <sheet name="Á.I." sheetId="4" r:id="rId4"/>
  </sheets>
  <definedNames>
    <definedName name="_xlnm.Print_Area" localSheetId="1">DI!$A$1:$F$19</definedName>
    <definedName name="_xlnm.Print_Area" localSheetId="0">IEI!$A$1:$D$19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F10" i="3"/>
  <c r="A4" i="3"/>
  <c r="A5" i="3" s="1"/>
  <c r="A6" i="3" s="1"/>
  <c r="A7" i="3" s="1"/>
  <c r="A8" i="3" s="1"/>
  <c r="A9" i="3" s="1"/>
  <c r="F6" i="2"/>
  <c r="D7" i="1"/>
</calcChain>
</file>

<file path=xl/sharedStrings.xml><?xml version="1.0" encoding="utf-8"?>
<sst xmlns="http://schemas.openxmlformats.org/spreadsheetml/2006/main" count="168" uniqueCount="123">
  <si>
    <t>4. A VAJDASÁG AUTONÓM TARTOMÁNYI ISKOLÁSKOR ELŐTTI INTÉZMÉNYEK LÉTESÍTMÉNYEINEK ÚJJÁÉPÍTÉSE, ÁTÉPÍTÉSE, FELÚJÍTÁSA, VALAMINT BERUHÁZÁSOS ÉS FOLYÓ KARBANTARTÁSA 2024. ÉVI FINANSZÍROZÁSÁRA ÉS TÁRSFINANSZÍROZÁSÁRA VONATKOZÓ ESZKÖZÖK FELOSZTÁSA</t>
  </si>
  <si>
    <t>Sorszám</t>
  </si>
  <si>
    <t>Község/város</t>
  </si>
  <si>
    <t>AZ ODAÍTÉLT ESZKÖZÖK RENDELTETÉSE</t>
  </si>
  <si>
    <t>ODAÍTÉLT ESZKÖZÖK ÖSSZEGE</t>
  </si>
  <si>
    <t>1</t>
  </si>
  <si>
    <t>BÁCS KÖZSÉG</t>
  </si>
  <si>
    <t xml:space="preserve">Kolibri IEI létesítménye folyó karbantartásának finanszírozására Bácson és Mali Bač-on </t>
  </si>
  <si>
    <t>TOPOLYA KÖZSÉG</t>
  </si>
  <si>
    <t>A topolyai Bambi IEI kis és nagy előcsarnoka, folyosója és toalettje beruházásos karbantartásának társfinanszírozására</t>
  </si>
  <si>
    <t>FEHÉRTEMPLOM KÖZSÉG</t>
  </si>
  <si>
    <t>a fehértemplomi Anđelka Đurić IEI épület homlokzata folyó karbantartásának finanszírozására, beleértve a bádogozási munkákat és a bejárati kapu javítását</t>
  </si>
  <si>
    <t>TÖRÖKKANIZSA KÖZSÉG</t>
  </si>
  <si>
    <t>a törökkanizsai Boldog Gyermek IEI létesítményben a fűtőberendezés újjáépítésének és átépítésének finanszírozására</t>
  </si>
  <si>
    <t>TARTOMÁNYI TITKÁR</t>
  </si>
  <si>
    <t>Ótott Róbert</t>
  </si>
  <si>
    <t>3. A VAJDASÁG AUTONÓM TARTOMÁNYi DIÁKJÓLÉTI INTÉZMÉNYEK LÉTESÍTMÉNYEINEK ÚJJÁÉPÍTÉSE, ÁTÉPÍTÉSE, FELÚJÍTÁSA, VALAMINT BERUHÁZÁSOS ÉS FOLYÓ KARBANTARTÁSA 2024. ÉVI FINANSZÍROZÁSÁRA ÉS TÁRSFINANSZÍROZÁSÁRA VONATKOZÓ ESZKÖZÖK FELOSZTÁSA</t>
  </si>
  <si>
    <t>KÖZSÉG</t>
  </si>
  <si>
    <t>AZ INTÉZMÉNY ELNEVEZÉSE</t>
  </si>
  <si>
    <t>HELYSÉG</t>
  </si>
  <si>
    <t xml:space="preserve"> ODAÍTÉLT ESZKÖZÖK ÖSSZEGE</t>
  </si>
  <si>
    <t>Kúla</t>
  </si>
  <si>
    <t>PETRO KUZMJAK ÁLTALÁNOS ÉS KÖZÉPISKOLA DIÁKOTTHONNAL</t>
  </si>
  <si>
    <t>BÁCSKERESZTÚR</t>
  </si>
  <si>
    <t>az udvarész folyó karbantartásának finanszírozására</t>
  </si>
  <si>
    <t>2</t>
  </si>
  <si>
    <t>Nagybecskerek</t>
  </si>
  <si>
    <t>ANGELINA KOJIĆ - GINA KÖZÉPISKOLAI DIÁKOTTHON</t>
  </si>
  <si>
    <t>NAGYBECSKEREK</t>
  </si>
  <si>
    <t>a vizesblokkok folyó karbantartásának finanszírozására</t>
  </si>
  <si>
    <t>3</t>
  </si>
  <si>
    <t>Mitrovica</t>
  </si>
  <si>
    <t>KÖZÉPISKOLAI DIÁKOTTHON</t>
  </si>
  <si>
    <t>MITROVICA</t>
  </si>
  <si>
    <t xml:space="preserve">a létesítmény csőelvezetési munkálatai kivitelezésének társfinanszírozása </t>
  </si>
  <si>
    <t>ÖSSZESEN:</t>
  </si>
  <si>
    <t>2. A VAJDASÁG AUTONÓM TARTOMÁNYI KÖZÉPFOKÚ OKTATÁSI ÉS NEVELÉSI INTÉZMÉNYEK LÉTESÍTMÉNYEINEK ÚJJÁÉPÍTÉSE, ÁTÉPÍTÉSE, FELÚJÍTÁSA, VALAMINT BERUHÁZÁSOS ÉS FOLYÓ KARBANTARTÁSA 2024. ÉVI FINANSZÍROZÁSÁRA ÉS TÁRSFINANSZÍROZÁSÁRA VONATKOZÓ ESZKÖZÖK FELOSZTÁSA</t>
  </si>
  <si>
    <t>Ada</t>
  </si>
  <si>
    <t>MŰSZAKI ISKOLA</t>
  </si>
  <si>
    <t>ADA</t>
  </si>
  <si>
    <t>Beruházásos karbantartás (ács- és festőmunkák) finanszírozására</t>
  </si>
  <si>
    <t>Törökkanizsa</t>
  </si>
  <si>
    <t>DOSITEJ OBRADOVIĆ GIMNÁZIUM ÉS SZAKISKOLA</t>
  </si>
  <si>
    <t>TÖRÖKKANIZSA</t>
  </si>
  <si>
    <t xml:space="preserve">a homlokzat helyreállításának finanszírozására </t>
  </si>
  <si>
    <t>Topolya</t>
  </si>
  <si>
    <t>SINKOVICS JÓZSEF MŰSZAKI KÖZÉPISKOLA</t>
  </si>
  <si>
    <t>TOPOLYA</t>
  </si>
  <si>
    <t>A létesítmény energetikai helyreállításának - a tető hőszígetelésének finanszírozására</t>
  </si>
  <si>
    <t>Magyarkanizsa</t>
  </si>
  <si>
    <t>BESZÉDES JÓZSEF MEZŐGAZDASÁGI ÉS MŰSZAKI ISKOLAKÖZPONT</t>
  </si>
  <si>
    <t>MAGYARKANIZSA</t>
  </si>
  <si>
    <t xml:space="preserve">A létesítmény energetikai helyreállításának - a homlokzat hőszígetelésének finanszírozására </t>
  </si>
  <si>
    <t>Nagykikinda</t>
  </si>
  <si>
    <t>NAGYKIKINDA</t>
  </si>
  <si>
    <t>Szécsány</t>
  </si>
  <si>
    <t>VUK KARADŽIĆ KÖZÉPISKOLA</t>
  </si>
  <si>
    <t>SZÉCSÁNY</t>
  </si>
  <si>
    <t>a tornaterem folyó karbantartásának finanszírozására</t>
  </si>
  <si>
    <t>Szabadka</t>
  </si>
  <si>
    <t>SVETOZAT MARKOVIĆ GIMNÁZIUM</t>
  </si>
  <si>
    <t>SZABADKA</t>
  </si>
  <si>
    <t>az épület energetikai helyreállításának - homlokzati asztalos- és festőmunkák finanszírozására</t>
  </si>
  <si>
    <t>1. A VAJDASÁG AUTONÓM TARTOMÁNYI ÁLTALÁNOS OKTATÁSI ÉS NEVELÉSI INTÉZMÉNYEK LÉTESÍTMÉNYEINEK ÚJJÁÉPÍTÉSE, ÁTÉPÍTÉSE, FELÚJÍTÁSA, VALAMINT BERUHÁZÁSOS ÉS FOLYÓ KARBANTARTÁSA 2024. ÉVI FINANSZÍROZÁSÁRA ÉS TÁRSFINANSZÍROZÁSÁRA VONATKOZÓ ESZKÖZÖK FELOSZTÁSA</t>
  </si>
  <si>
    <t>CSEH KÁROLY ÁI</t>
  </si>
  <si>
    <t>a törökfalvi létesítmény vizesblokkokja beruházásos karbantartásának társfinanszírozására</t>
  </si>
  <si>
    <t>Apatin</t>
  </si>
  <si>
    <t>JÓZSEF ATTILA ÁLTALÁNOS ISKOLA</t>
  </si>
  <si>
    <t>BÁCSKERTES</t>
  </si>
  <si>
    <t>a vizesblokk - tanulói toalettek átépítésének finanszírozására</t>
  </si>
  <si>
    <t>CSÁKY LAJOS Á. I.</t>
  </si>
  <si>
    <t>az energetikai helyreállítás - homlokzati asztalosmű cseréje az épületrészen (III. fázis)</t>
  </si>
  <si>
    <t>IDŐS KOVÁCS GYULA ÁI</t>
  </si>
  <si>
    <t>BÁCSKOSSUTHFALVA</t>
  </si>
  <si>
    <t>az épület átalakításának finanszírozására - a tornaterem homlokzatának bélelése és folyamatos karbantartása - homlokzati asztalos- és lemezmunkák cseréje</t>
  </si>
  <si>
    <t>Óbecse</t>
  </si>
  <si>
    <t>SEVER ĐURKIĆ ÁI</t>
  </si>
  <si>
    <t>ÓBECSE</t>
  </si>
  <si>
    <t xml:space="preserve">a 2. számú iskolai létesítmény tetőszerkezete átépítésének és a vizesblokk átépítésének finanszírozására </t>
  </si>
  <si>
    <t>SAMU MIHÁLY ÁI</t>
  </si>
  <si>
    <t>Péterréve</t>
  </si>
  <si>
    <t>az udvar földszinti területe újjáépítésének - a hidrotechnikai berendezések részének finanszírozására</t>
  </si>
  <si>
    <t>SVETOZAT MARKOVIĆ TOZA ÁI</t>
  </si>
  <si>
    <t>Elemér</t>
  </si>
  <si>
    <t>folyó karbantartás finanszírozására: beltéri asztalosmunkák és festőmunkálatok</t>
  </si>
  <si>
    <t>JOVAN JOVANOVIĆ ZMAJ ÁI</t>
  </si>
  <si>
    <t>beruházásos karbantartás finanszírozására - asztalosmunkák az udvari homlokzaton és festési munkák</t>
  </si>
  <si>
    <t>ALAPFOKÚ ZENEISKOLA</t>
  </si>
  <si>
    <t>az 1. számú létesítmény átépítésének finanszírozása</t>
  </si>
  <si>
    <t>Kishegyes</t>
  </si>
  <si>
    <t>ADY ENDRE KÍSÉRLETI ÁLTALÁNOS ISKOLA</t>
  </si>
  <si>
    <t>KISHEGYES</t>
  </si>
  <si>
    <t>a folyó karbantartás finanszírozására - nyílászárók cseréje</t>
  </si>
  <si>
    <t>Újvidék</t>
  </si>
  <si>
    <t>JOVAN DUČIĆ ÁI</t>
  </si>
  <si>
    <t>Pétervárad</t>
  </si>
  <si>
    <t>a létesítmény folyó karbantartásának finanszírozására: ereszcsatornák, asztalosmunkák, lakatos munkák, padlóburkolók és festőmunkák</t>
  </si>
  <si>
    <t>KAMENICA</t>
  </si>
  <si>
    <t>a ledinci tornaterem létesítményének folyamatos karbantartásának finanszírozására: a padlóburkolatok cseréje és festőmunkálatok</t>
  </si>
  <si>
    <t>IVO LOLA RIBAR ÁI</t>
  </si>
  <si>
    <t>ÚJVIDÉK</t>
  </si>
  <si>
    <t>A földszinti, első és másod emeleti tantermek folyó karbantartásának finanszírozására</t>
  </si>
  <si>
    <t>Hódság</t>
  </si>
  <si>
    <t>MIROSLAV ANTIĆ ÁLTALÁNOS ISKOLA</t>
  </si>
  <si>
    <t>HÓDSÁG</t>
  </si>
  <si>
    <t>folyó karbantartás (festőmunkálatok) finanszírozására</t>
  </si>
  <si>
    <t>Pancsova</t>
  </si>
  <si>
    <t>BRANKO RADIČEVIĆ ÁI</t>
  </si>
  <si>
    <t>PANCSOVA</t>
  </si>
  <si>
    <t>Zenta</t>
  </si>
  <si>
    <t>PETŐFI SÁNDOR ÁI</t>
  </si>
  <si>
    <t>ZENTA</t>
  </si>
  <si>
    <t>a létesítmény beruházásos karbantartásának finanszírozására: homlokzati nyilászárók egy részének cseréje és festőmunkálatok</t>
  </si>
  <si>
    <t>SZÉCHENYI ISTVÁN ÁI</t>
  </si>
  <si>
    <t>a tornaterem kísérő helyiségeiben található férfi öltöző, előszoba és tanári toalett folyó karbantartásának finanszírozása</t>
  </si>
  <si>
    <t>MAJSAI ÚTI ÁI</t>
  </si>
  <si>
    <t>az iskolaépület megvilágításának és mennyezete egy részének cseréjével kapcsolatos munkák kivitelezésének finanszírozására</t>
  </si>
  <si>
    <t>PALICS</t>
  </si>
  <si>
    <t>folyó karbantartás finanszírozására:  az iskola létesítményének részén a nyílászárók cseréje</t>
  </si>
  <si>
    <t>Csóka</t>
  </si>
  <si>
    <t>DR. TIHOMIR OSTOJIĆ ÁI</t>
  </si>
  <si>
    <t>TISZASZENTMIKLÓS</t>
  </si>
  <si>
    <t>az iskola sportcsarnokán a tetőburkolatok és a tetőszerkezet egyes részei helyreállításának finanszírozására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</si>
</sst>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>
      <alignment wrapText="1"/>
    </xf>
    <xf numFmtId="4" fontId="4" fillId="0" borderId="2" xfId="1" applyNumberFormat="1" applyFont="1" applyBorder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1" applyFont="1" applyAlignment="1">
      <alignment wrapText="1"/>
    </xf>
    <xf numFmtId="4" fontId="3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right" wrapText="1"/>
    </xf>
    <xf numFmtId="4" fontId="3" fillId="0" borderId="2" xfId="1" applyNumberFormat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NumberFormat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1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98" zoomScaleNormal="100" zoomScaleSheetLayoutView="98" workbookViewId="0">
      <selection activeCell="H11" sqref="H11"/>
    </sheetView>
  </sheetViews>
  <sheetFormatPr defaultRowHeight="15" x14ac:dyDescent="0.25"/>
  <cols>
    <col min="1" max="1" width="11.85546875" customWidth="1"/>
    <col min="2" max="2" width="18" bestFit="1" customWidth="1"/>
    <col min="3" max="3" width="27.85546875" customWidth="1"/>
    <col min="4" max="4" width="24.5703125" customWidth="1"/>
  </cols>
  <sheetData>
    <row r="1" spans="1:6" ht="69.75" customHeight="1" x14ac:dyDescent="0.25">
      <c r="A1" s="30" t="s">
        <v>0</v>
      </c>
      <c r="B1" s="30"/>
      <c r="C1" s="30"/>
      <c r="D1" s="30"/>
    </row>
    <row r="2" spans="1:6" ht="30" x14ac:dyDescent="0.25">
      <c r="A2" s="1" t="s">
        <v>1</v>
      </c>
      <c r="B2" s="1" t="s">
        <v>2</v>
      </c>
      <c r="C2" s="2" t="s">
        <v>3</v>
      </c>
      <c r="D2" s="2" t="s">
        <v>4</v>
      </c>
    </row>
    <row r="3" spans="1:6" ht="45.75" customHeight="1" x14ac:dyDescent="0.25">
      <c r="A3" s="18" t="s">
        <v>5</v>
      </c>
      <c r="B3" s="3" t="s">
        <v>6</v>
      </c>
      <c r="C3" s="29" t="s">
        <v>7</v>
      </c>
      <c r="D3" s="4">
        <v>2024599</v>
      </c>
    </row>
    <row r="4" spans="1:6" ht="81.75" customHeight="1" x14ac:dyDescent="0.25">
      <c r="A4" s="18">
        <v>2</v>
      </c>
      <c r="B4" s="3" t="s">
        <v>8</v>
      </c>
      <c r="C4" s="29" t="s">
        <v>9</v>
      </c>
      <c r="D4" s="4">
        <v>1000000</v>
      </c>
    </row>
    <row r="5" spans="1:6" ht="81" customHeight="1" x14ac:dyDescent="0.25">
      <c r="A5" s="18">
        <v>3</v>
      </c>
      <c r="B5" s="3" t="s">
        <v>10</v>
      </c>
      <c r="C5" s="29" t="s">
        <v>11</v>
      </c>
      <c r="D5" s="4">
        <v>839592</v>
      </c>
    </row>
    <row r="6" spans="1:6" ht="58.5" customHeight="1" x14ac:dyDescent="0.25">
      <c r="A6" s="18">
        <v>4</v>
      </c>
      <c r="B6" s="3" t="s">
        <v>12</v>
      </c>
      <c r="C6" s="29" t="s">
        <v>13</v>
      </c>
      <c r="D6" s="4">
        <v>7377979</v>
      </c>
    </row>
    <row r="7" spans="1:6" x14ac:dyDescent="0.25">
      <c r="A7" s="5"/>
      <c r="B7" s="6"/>
      <c r="C7" s="6"/>
      <c r="D7" s="7">
        <f>SUM(D3:D6)</f>
        <v>11242170</v>
      </c>
    </row>
    <row r="8" spans="1:6" x14ac:dyDescent="0.25">
      <c r="A8" s="8"/>
      <c r="B8" s="9"/>
      <c r="C8" s="9"/>
      <c r="D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B15" s="13"/>
      <c r="C15" s="13" t="s">
        <v>14</v>
      </c>
      <c r="D15" s="13"/>
    </row>
    <row r="16" spans="1:6" x14ac:dyDescent="0.25">
      <c r="A16" s="6"/>
      <c r="B16" s="22"/>
      <c r="C16" s="27"/>
      <c r="D16" s="14"/>
    </row>
    <row r="17" spans="1:6" x14ac:dyDescent="0.25">
      <c r="A17" s="6"/>
      <c r="B17" s="21"/>
      <c r="C17" s="24" t="s">
        <v>15</v>
      </c>
      <c r="D17" s="28"/>
    </row>
    <row r="18" spans="1:6" x14ac:dyDescent="0.25">
      <c r="A18" s="6"/>
      <c r="B18" s="21"/>
      <c r="C18" s="24"/>
      <c r="D18" s="24"/>
    </row>
    <row r="19" spans="1:6" x14ac:dyDescent="0.25">
      <c r="A19" s="8"/>
      <c r="B19" s="9"/>
      <c r="C19" s="9"/>
      <c r="D19" s="9"/>
      <c r="E19" s="9"/>
      <c r="F19" s="9"/>
    </row>
    <row r="20" spans="1:6" x14ac:dyDescent="0.25">
      <c r="A20" s="8"/>
      <c r="C20" s="14"/>
      <c r="D20" s="15"/>
    </row>
    <row r="21" spans="1:6" x14ac:dyDescent="0.25">
      <c r="A21" s="8"/>
      <c r="B21" s="9"/>
      <c r="C21" s="9"/>
      <c r="D21" s="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98" zoomScaleNormal="100" zoomScaleSheetLayoutView="98" workbookViewId="0">
      <selection activeCell="E18" sqref="E18:F18"/>
    </sheetView>
  </sheetViews>
  <sheetFormatPr defaultRowHeight="15" x14ac:dyDescent="0.25"/>
  <cols>
    <col min="1" max="1" width="9" customWidth="1"/>
    <col min="2" max="2" width="12.7109375" customWidth="1"/>
    <col min="3" max="3" width="18.28515625" customWidth="1"/>
    <col min="4" max="4" width="17.7109375" customWidth="1"/>
    <col min="5" max="5" width="18.28515625" customWidth="1"/>
    <col min="6" max="6" width="14" customWidth="1"/>
  </cols>
  <sheetData>
    <row r="1" spans="1:6" ht="64.5" customHeight="1" x14ac:dyDescent="0.25">
      <c r="A1" s="31" t="s">
        <v>16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20</v>
      </c>
    </row>
    <row r="3" spans="1:6" ht="60" x14ac:dyDescent="0.25">
      <c r="A3" s="17">
        <v>1</v>
      </c>
      <c r="B3" s="3" t="s">
        <v>21</v>
      </c>
      <c r="C3" s="3" t="s">
        <v>22</v>
      </c>
      <c r="D3" s="3" t="s">
        <v>23</v>
      </c>
      <c r="E3" s="23" t="s">
        <v>24</v>
      </c>
      <c r="F3" s="4">
        <v>3300000</v>
      </c>
    </row>
    <row r="4" spans="1:6" ht="78" customHeight="1" x14ac:dyDescent="0.25">
      <c r="A4" s="18" t="s">
        <v>25</v>
      </c>
      <c r="B4" s="3" t="s">
        <v>26</v>
      </c>
      <c r="C4" s="3" t="s">
        <v>27</v>
      </c>
      <c r="D4" s="3" t="s">
        <v>28</v>
      </c>
      <c r="E4" s="23" t="s">
        <v>29</v>
      </c>
      <c r="F4" s="4">
        <v>1187000</v>
      </c>
    </row>
    <row r="5" spans="1:6" ht="71.25" customHeight="1" x14ac:dyDescent="0.25">
      <c r="A5" s="18" t="s">
        <v>30</v>
      </c>
      <c r="B5" s="3" t="s">
        <v>31</v>
      </c>
      <c r="C5" s="3" t="s">
        <v>32</v>
      </c>
      <c r="D5" s="3" t="s">
        <v>33</v>
      </c>
      <c r="E5" s="23" t="s">
        <v>34</v>
      </c>
      <c r="F5" s="4">
        <v>3013000</v>
      </c>
    </row>
    <row r="6" spans="1:6" x14ac:dyDescent="0.25">
      <c r="A6" s="5"/>
      <c r="B6" s="6"/>
      <c r="C6" s="6"/>
      <c r="D6" s="6"/>
      <c r="E6" s="19" t="s">
        <v>35</v>
      </c>
      <c r="F6" s="20">
        <f>SUM(F3:F5)</f>
        <v>7500000</v>
      </c>
    </row>
    <row r="7" spans="1:6" x14ac:dyDescent="0.25">
      <c r="A7" s="5"/>
      <c r="B7" s="6"/>
      <c r="C7" s="6"/>
      <c r="D7" s="6"/>
      <c r="E7" s="6"/>
      <c r="F7" s="6"/>
    </row>
    <row r="8" spans="1:6" x14ac:dyDescent="0.25">
      <c r="A8" s="10"/>
      <c r="B8" s="25"/>
      <c r="C8" s="11"/>
      <c r="D8" s="10"/>
      <c r="E8" s="9"/>
      <c r="F8" s="9"/>
    </row>
    <row r="9" spans="1:6" x14ac:dyDescent="0.25">
      <c r="A9" s="12"/>
      <c r="B9" s="25"/>
      <c r="C9" s="11"/>
      <c r="D9" s="26"/>
      <c r="E9" s="9"/>
      <c r="F9" s="9"/>
    </row>
    <row r="10" spans="1:6" x14ac:dyDescent="0.25">
      <c r="A10" s="12"/>
      <c r="B10" s="25"/>
      <c r="C10" s="11"/>
      <c r="D10" s="26"/>
      <c r="E10" s="9"/>
      <c r="F10" s="9"/>
    </row>
    <row r="11" spans="1:6" x14ac:dyDescent="0.25">
      <c r="A11" s="12"/>
      <c r="B11" s="25"/>
      <c r="C11" s="11"/>
      <c r="D11" s="26"/>
      <c r="E11" s="9"/>
      <c r="F11" s="9"/>
    </row>
    <row r="12" spans="1:6" x14ac:dyDescent="0.25">
      <c r="A12" s="12"/>
      <c r="B12" s="25"/>
      <c r="C12" s="11"/>
      <c r="D12" s="26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8"/>
      <c r="B14" s="9"/>
      <c r="C14" s="9"/>
      <c r="D14" s="9"/>
      <c r="E14" s="9"/>
      <c r="F14" s="9"/>
    </row>
    <row r="15" spans="1:6" x14ac:dyDescent="0.25">
      <c r="A15" s="22"/>
      <c r="D15" s="13"/>
      <c r="E15" s="32" t="s">
        <v>14</v>
      </c>
      <c r="F15" s="32"/>
    </row>
    <row r="16" spans="1:6" x14ac:dyDescent="0.25">
      <c r="A16" s="6"/>
      <c r="D16" s="22"/>
      <c r="E16" s="33"/>
      <c r="F16" s="33"/>
    </row>
    <row r="17" spans="1:6" x14ac:dyDescent="0.25">
      <c r="A17" s="6"/>
      <c r="D17" s="21"/>
      <c r="E17" s="34" t="s">
        <v>15</v>
      </c>
      <c r="F17" s="34"/>
    </row>
    <row r="18" spans="1:6" x14ac:dyDescent="0.25">
      <c r="A18" s="6"/>
      <c r="D18" s="21"/>
      <c r="E18" s="34"/>
      <c r="F18" s="34"/>
    </row>
    <row r="19" spans="1:6" x14ac:dyDescent="0.25">
      <c r="A19" s="8"/>
      <c r="B19" s="9"/>
      <c r="C19" s="9"/>
      <c r="D19" s="9"/>
      <c r="E19" s="9"/>
      <c r="F19" s="9"/>
    </row>
  </sheetData>
  <mergeCells count="5">
    <mergeCell ref="A1:F1"/>
    <mergeCell ref="E15:F15"/>
    <mergeCell ref="E16:F16"/>
    <mergeCell ref="E17:F17"/>
    <mergeCell ref="E18:F18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topLeftCell="A7" zoomScale="96" zoomScaleNormal="100" zoomScaleSheetLayoutView="96" workbookViewId="0">
      <selection activeCell="E21" sqref="E21:F21"/>
    </sheetView>
  </sheetViews>
  <sheetFormatPr defaultRowHeight="15" x14ac:dyDescent="0.25"/>
  <cols>
    <col min="1" max="1" width="9" customWidth="1"/>
    <col min="2" max="2" width="15.140625" customWidth="1"/>
    <col min="3" max="3" width="17.85546875" customWidth="1"/>
    <col min="4" max="4" width="15.7109375" customWidth="1"/>
    <col min="5" max="5" width="19.42578125" customWidth="1"/>
    <col min="6" max="6" width="15" customWidth="1"/>
  </cols>
  <sheetData>
    <row r="1" spans="1:6" ht="66.75" customHeight="1" x14ac:dyDescent="0.25">
      <c r="A1" s="31" t="s">
        <v>36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4</v>
      </c>
    </row>
    <row r="3" spans="1:6" ht="60" x14ac:dyDescent="0.25">
      <c r="A3" s="17">
        <v>1</v>
      </c>
      <c r="B3" s="3" t="s">
        <v>37</v>
      </c>
      <c r="C3" s="3" t="s">
        <v>38</v>
      </c>
      <c r="D3" s="3" t="s">
        <v>39</v>
      </c>
      <c r="E3" s="23" t="s">
        <v>40</v>
      </c>
      <c r="F3" s="4">
        <v>5000000</v>
      </c>
    </row>
    <row r="4" spans="1:6" ht="60" x14ac:dyDescent="0.25">
      <c r="A4" s="17">
        <f t="shared" ref="A4:A9" si="0">A3+1</f>
        <v>2</v>
      </c>
      <c r="B4" s="3" t="s">
        <v>41</v>
      </c>
      <c r="C4" s="3" t="s">
        <v>42</v>
      </c>
      <c r="D4" s="3" t="s">
        <v>43</v>
      </c>
      <c r="E4" s="23" t="s">
        <v>44</v>
      </c>
      <c r="F4" s="4">
        <v>5720000</v>
      </c>
    </row>
    <row r="5" spans="1:6" ht="90" x14ac:dyDescent="0.25">
      <c r="A5" s="17">
        <f t="shared" si="0"/>
        <v>3</v>
      </c>
      <c r="B5" s="3" t="s">
        <v>45</v>
      </c>
      <c r="C5" s="3" t="s">
        <v>46</v>
      </c>
      <c r="D5" s="3" t="s">
        <v>47</v>
      </c>
      <c r="E5" s="23" t="s">
        <v>48</v>
      </c>
      <c r="F5" s="4">
        <v>5830000</v>
      </c>
    </row>
    <row r="6" spans="1:6" ht="90" x14ac:dyDescent="0.25">
      <c r="A6" s="17">
        <f t="shared" si="0"/>
        <v>4</v>
      </c>
      <c r="B6" s="3" t="s">
        <v>49</v>
      </c>
      <c r="C6" s="3" t="s">
        <v>50</v>
      </c>
      <c r="D6" s="3" t="s">
        <v>51</v>
      </c>
      <c r="E6" s="23" t="s">
        <v>52</v>
      </c>
      <c r="F6" s="4">
        <v>6700000</v>
      </c>
    </row>
    <row r="7" spans="1:6" ht="45" x14ac:dyDescent="0.25">
      <c r="A7" s="17">
        <f t="shared" si="0"/>
        <v>5</v>
      </c>
      <c r="B7" s="3" t="s">
        <v>53</v>
      </c>
      <c r="C7" s="3" t="s">
        <v>38</v>
      </c>
      <c r="D7" s="3" t="s">
        <v>54</v>
      </c>
      <c r="E7" s="23" t="s">
        <v>29</v>
      </c>
      <c r="F7" s="4">
        <v>5998000</v>
      </c>
    </row>
    <row r="8" spans="1:6" ht="45" x14ac:dyDescent="0.25">
      <c r="A8" s="17">
        <f t="shared" si="0"/>
        <v>6</v>
      </c>
      <c r="B8" s="3" t="s">
        <v>55</v>
      </c>
      <c r="C8" s="3" t="s">
        <v>56</v>
      </c>
      <c r="D8" s="3" t="s">
        <v>57</v>
      </c>
      <c r="E8" s="23" t="s">
        <v>58</v>
      </c>
      <c r="F8" s="4">
        <v>9852000</v>
      </c>
    </row>
    <row r="9" spans="1:6" ht="90" x14ac:dyDescent="0.25">
      <c r="A9" s="17">
        <f t="shared" si="0"/>
        <v>7</v>
      </c>
      <c r="B9" s="3" t="s">
        <v>59</v>
      </c>
      <c r="C9" s="3" t="s">
        <v>60</v>
      </c>
      <c r="D9" s="3" t="s">
        <v>61</v>
      </c>
      <c r="E9" s="23" t="s">
        <v>62</v>
      </c>
      <c r="F9" s="4">
        <v>5900000</v>
      </c>
    </row>
    <row r="10" spans="1:6" x14ac:dyDescent="0.25">
      <c r="A10" s="5"/>
      <c r="B10" s="6"/>
      <c r="C10" s="6"/>
      <c r="D10" s="6"/>
      <c r="E10" s="19" t="s">
        <v>35</v>
      </c>
      <c r="F10" s="20">
        <f>SUM(F3:F9)</f>
        <v>45000000</v>
      </c>
    </row>
    <row r="11" spans="1:6" x14ac:dyDescent="0.25">
      <c r="A11" s="8"/>
      <c r="B11" s="9"/>
      <c r="C11" s="9"/>
      <c r="D11" s="9"/>
      <c r="E11" s="9"/>
      <c r="F11" s="9"/>
    </row>
    <row r="12" spans="1:6" x14ac:dyDescent="0.25">
      <c r="A12" s="10"/>
      <c r="B12" s="25"/>
      <c r="C12" s="11"/>
      <c r="D12" s="10"/>
      <c r="E12" s="9"/>
      <c r="F12" s="9"/>
    </row>
    <row r="13" spans="1:6" x14ac:dyDescent="0.25">
      <c r="A13" s="12"/>
      <c r="B13" s="25"/>
      <c r="C13" s="11"/>
      <c r="D13" s="26"/>
      <c r="E13" s="9"/>
      <c r="F13" s="9"/>
    </row>
    <row r="14" spans="1:6" x14ac:dyDescent="0.25">
      <c r="A14" s="12"/>
      <c r="B14" s="25"/>
      <c r="C14" s="11"/>
      <c r="D14" s="26"/>
      <c r="E14" s="9"/>
      <c r="F14" s="9"/>
    </row>
    <row r="15" spans="1:6" x14ac:dyDescent="0.25">
      <c r="A15" s="12"/>
      <c r="B15" s="25"/>
      <c r="C15" s="11"/>
      <c r="D15" s="26"/>
      <c r="E15" s="9"/>
      <c r="F15" s="9"/>
    </row>
    <row r="16" spans="1:6" x14ac:dyDescent="0.25">
      <c r="A16" s="12"/>
      <c r="B16" s="25"/>
      <c r="C16" s="11"/>
      <c r="D16" s="26"/>
      <c r="E16" s="9"/>
      <c r="F16" s="9"/>
    </row>
    <row r="17" spans="1:6" x14ac:dyDescent="0.25">
      <c r="A17" s="8"/>
      <c r="B17" s="9"/>
      <c r="C17" s="9"/>
      <c r="D17" s="9"/>
      <c r="E17" s="9"/>
      <c r="F17" s="9"/>
    </row>
    <row r="18" spans="1:6" x14ac:dyDescent="0.25">
      <c r="A18" s="22"/>
      <c r="D18" s="13"/>
      <c r="E18" s="32" t="s">
        <v>14</v>
      </c>
      <c r="F18" s="32"/>
    </row>
    <row r="19" spans="1:6" x14ac:dyDescent="0.25">
      <c r="A19" s="6"/>
      <c r="D19" s="22"/>
      <c r="E19" s="33"/>
      <c r="F19" s="33"/>
    </row>
    <row r="20" spans="1:6" x14ac:dyDescent="0.25">
      <c r="A20" s="6"/>
      <c r="D20" s="21"/>
      <c r="E20" s="34" t="s">
        <v>15</v>
      </c>
      <c r="F20" s="34"/>
    </row>
    <row r="21" spans="1:6" x14ac:dyDescent="0.25">
      <c r="A21" s="6"/>
      <c r="D21" s="21"/>
      <c r="E21" s="34"/>
      <c r="F21" s="34"/>
    </row>
    <row r="22" spans="1:6" x14ac:dyDescent="0.25">
      <c r="A22" s="8"/>
      <c r="B22" s="9"/>
      <c r="C22" s="9"/>
      <c r="D22" s="9"/>
      <c r="E22" s="9"/>
      <c r="F22" s="9"/>
    </row>
  </sheetData>
  <mergeCells count="5">
    <mergeCell ref="A1:F1"/>
    <mergeCell ref="E18:F18"/>
    <mergeCell ref="E19:F19"/>
    <mergeCell ref="E20:F20"/>
    <mergeCell ref="E21:F21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topLeftCell="A22" zoomScale="106" zoomScaleNormal="100" zoomScaleSheetLayoutView="106" workbookViewId="0">
      <selection activeCell="J35" sqref="J35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31" t="s">
        <v>63</v>
      </c>
      <c r="B1" s="31"/>
      <c r="C1" s="31"/>
      <c r="D1" s="31"/>
      <c r="E1" s="31"/>
      <c r="F1" s="31"/>
    </row>
    <row r="2" spans="1:6" ht="45" x14ac:dyDescent="0.25">
      <c r="A2" s="16" t="s">
        <v>1</v>
      </c>
      <c r="B2" s="16" t="s">
        <v>17</v>
      </c>
      <c r="C2" s="1" t="s">
        <v>18</v>
      </c>
      <c r="D2" s="16" t="s">
        <v>19</v>
      </c>
      <c r="E2" s="2" t="s">
        <v>3</v>
      </c>
      <c r="F2" s="2" t="s">
        <v>4</v>
      </c>
    </row>
    <row r="3" spans="1:6" ht="105" x14ac:dyDescent="0.25">
      <c r="A3" s="17">
        <v>1</v>
      </c>
      <c r="B3" s="3" t="s">
        <v>37</v>
      </c>
      <c r="C3" s="3" t="s">
        <v>64</v>
      </c>
      <c r="D3" s="3" t="s">
        <v>39</v>
      </c>
      <c r="E3" s="23" t="s">
        <v>65</v>
      </c>
      <c r="F3" s="4">
        <v>8000000</v>
      </c>
    </row>
    <row r="4" spans="1:6" ht="60" x14ac:dyDescent="0.25">
      <c r="A4" s="17">
        <f>A3+1</f>
        <v>2</v>
      </c>
      <c r="B4" s="3" t="s">
        <v>66</v>
      </c>
      <c r="C4" s="3" t="s">
        <v>67</v>
      </c>
      <c r="D4" s="3" t="s">
        <v>68</v>
      </c>
      <c r="E4" s="23" t="s">
        <v>69</v>
      </c>
      <c r="F4" s="4">
        <v>5950000</v>
      </c>
    </row>
    <row r="5" spans="1:6" ht="90" x14ac:dyDescent="0.25">
      <c r="A5" s="17">
        <f t="shared" ref="A5:A22" si="0">A4+1</f>
        <v>3</v>
      </c>
      <c r="B5" s="3" t="s">
        <v>45</v>
      </c>
      <c r="C5" s="3" t="s">
        <v>70</v>
      </c>
      <c r="D5" s="3" t="s">
        <v>47</v>
      </c>
      <c r="E5" s="23" t="s">
        <v>71</v>
      </c>
      <c r="F5" s="4">
        <v>5000000</v>
      </c>
    </row>
    <row r="6" spans="1:6" ht="180" x14ac:dyDescent="0.25">
      <c r="A6" s="17">
        <f t="shared" si="0"/>
        <v>4</v>
      </c>
      <c r="B6" s="3" t="s">
        <v>45</v>
      </c>
      <c r="C6" s="3" t="s">
        <v>72</v>
      </c>
      <c r="D6" s="3" t="s">
        <v>73</v>
      </c>
      <c r="E6" s="23" t="s">
        <v>74</v>
      </c>
      <c r="F6" s="4">
        <v>5100000</v>
      </c>
    </row>
    <row r="7" spans="1:6" ht="105" x14ac:dyDescent="0.25">
      <c r="A7" s="17">
        <f t="shared" si="0"/>
        <v>5</v>
      </c>
      <c r="B7" s="3" t="s">
        <v>75</v>
      </c>
      <c r="C7" s="3" t="s">
        <v>76</v>
      </c>
      <c r="D7" s="3" t="s">
        <v>77</v>
      </c>
      <c r="E7" s="23" t="s">
        <v>78</v>
      </c>
      <c r="F7" s="4">
        <v>5200000</v>
      </c>
    </row>
    <row r="8" spans="1:6" ht="105" x14ac:dyDescent="0.25">
      <c r="A8" s="17">
        <f t="shared" si="0"/>
        <v>6</v>
      </c>
      <c r="B8" s="3" t="s">
        <v>75</v>
      </c>
      <c r="C8" s="3" t="s">
        <v>79</v>
      </c>
      <c r="D8" s="3" t="s">
        <v>80</v>
      </c>
      <c r="E8" s="23" t="s">
        <v>81</v>
      </c>
      <c r="F8" s="4">
        <v>6400000</v>
      </c>
    </row>
    <row r="9" spans="1:6" ht="75" x14ac:dyDescent="0.25">
      <c r="A9" s="17">
        <f t="shared" si="0"/>
        <v>7</v>
      </c>
      <c r="B9" s="3" t="s">
        <v>26</v>
      </c>
      <c r="C9" s="3" t="s">
        <v>82</v>
      </c>
      <c r="D9" s="3" t="s">
        <v>83</v>
      </c>
      <c r="E9" s="23" t="s">
        <v>84</v>
      </c>
      <c r="F9" s="4">
        <v>5600000</v>
      </c>
    </row>
    <row r="10" spans="1:6" ht="105" x14ac:dyDescent="0.25">
      <c r="A10" s="17">
        <f t="shared" si="0"/>
        <v>8</v>
      </c>
      <c r="B10" s="3" t="s">
        <v>49</v>
      </c>
      <c r="C10" s="3" t="s">
        <v>85</v>
      </c>
      <c r="D10" s="3" t="s">
        <v>51</v>
      </c>
      <c r="E10" s="23" t="s">
        <v>86</v>
      </c>
      <c r="F10" s="4">
        <v>5700000</v>
      </c>
    </row>
    <row r="11" spans="1:6" ht="60" x14ac:dyDescent="0.25">
      <c r="A11" s="17">
        <f t="shared" si="0"/>
        <v>9</v>
      </c>
      <c r="B11" s="3" t="s">
        <v>49</v>
      </c>
      <c r="C11" s="3" t="s">
        <v>87</v>
      </c>
      <c r="D11" s="3" t="s">
        <v>51</v>
      </c>
      <c r="E11" s="23" t="s">
        <v>88</v>
      </c>
      <c r="F11" s="4">
        <v>5850000</v>
      </c>
    </row>
    <row r="12" spans="1:6" ht="60" x14ac:dyDescent="0.25">
      <c r="A12" s="17">
        <f t="shared" si="0"/>
        <v>10</v>
      </c>
      <c r="B12" s="3" t="s">
        <v>89</v>
      </c>
      <c r="C12" s="3" t="s">
        <v>90</v>
      </c>
      <c r="D12" s="3" t="s">
        <v>91</v>
      </c>
      <c r="E12" s="23" t="s">
        <v>92</v>
      </c>
      <c r="F12" s="4">
        <v>6050000</v>
      </c>
    </row>
    <row r="13" spans="1:6" ht="135" x14ac:dyDescent="0.25">
      <c r="A13" s="17">
        <f t="shared" si="0"/>
        <v>11</v>
      </c>
      <c r="B13" s="3" t="s">
        <v>93</v>
      </c>
      <c r="C13" s="3" t="s">
        <v>94</v>
      </c>
      <c r="D13" s="3" t="s">
        <v>95</v>
      </c>
      <c r="E13" s="23" t="s">
        <v>96</v>
      </c>
      <c r="F13" s="4">
        <v>5990000</v>
      </c>
    </row>
    <row r="14" spans="1:6" ht="135" x14ac:dyDescent="0.25">
      <c r="A14" s="17">
        <f t="shared" si="0"/>
        <v>12</v>
      </c>
      <c r="B14" s="3" t="s">
        <v>93</v>
      </c>
      <c r="C14" s="3" t="s">
        <v>85</v>
      </c>
      <c r="D14" s="3" t="s">
        <v>97</v>
      </c>
      <c r="E14" s="23" t="s">
        <v>98</v>
      </c>
      <c r="F14" s="4">
        <v>6950000</v>
      </c>
    </row>
    <row r="15" spans="1:6" ht="75" x14ac:dyDescent="0.25">
      <c r="A15" s="17">
        <f t="shared" si="0"/>
        <v>13</v>
      </c>
      <c r="B15" s="3" t="s">
        <v>93</v>
      </c>
      <c r="C15" s="3" t="s">
        <v>99</v>
      </c>
      <c r="D15" s="3" t="s">
        <v>100</v>
      </c>
      <c r="E15" s="23" t="s">
        <v>101</v>
      </c>
      <c r="F15" s="4">
        <v>6000000</v>
      </c>
    </row>
    <row r="16" spans="1:6" ht="45" x14ac:dyDescent="0.25">
      <c r="A16" s="17">
        <f t="shared" si="0"/>
        <v>14</v>
      </c>
      <c r="B16" s="3" t="s">
        <v>102</v>
      </c>
      <c r="C16" s="3" t="s">
        <v>103</v>
      </c>
      <c r="D16" s="3" t="s">
        <v>104</v>
      </c>
      <c r="E16" s="23" t="s">
        <v>105</v>
      </c>
      <c r="F16" s="4">
        <v>5400000</v>
      </c>
    </row>
    <row r="17" spans="1:6" ht="60" x14ac:dyDescent="0.25">
      <c r="A17" s="17">
        <f t="shared" si="0"/>
        <v>15</v>
      </c>
      <c r="B17" s="3" t="s">
        <v>106</v>
      </c>
      <c r="C17" s="3" t="s">
        <v>107</v>
      </c>
      <c r="D17" s="3" t="s">
        <v>108</v>
      </c>
      <c r="E17" s="23" t="s">
        <v>29</v>
      </c>
      <c r="F17" s="4">
        <v>5050000</v>
      </c>
    </row>
    <row r="18" spans="1:6" ht="135" x14ac:dyDescent="0.25">
      <c r="A18" s="17">
        <f t="shared" si="0"/>
        <v>16</v>
      </c>
      <c r="B18" s="3" t="s">
        <v>109</v>
      </c>
      <c r="C18" s="3" t="s">
        <v>110</v>
      </c>
      <c r="D18" s="3" t="s">
        <v>111</v>
      </c>
      <c r="E18" s="23" t="s">
        <v>112</v>
      </c>
      <c r="F18" s="4">
        <v>5950000</v>
      </c>
    </row>
    <row r="19" spans="1:6" ht="135" x14ac:dyDescent="0.25">
      <c r="A19" s="17">
        <f t="shared" si="0"/>
        <v>17</v>
      </c>
      <c r="B19" s="3" t="s">
        <v>59</v>
      </c>
      <c r="C19" s="3" t="s">
        <v>113</v>
      </c>
      <c r="D19" s="3" t="s">
        <v>61</v>
      </c>
      <c r="E19" s="23" t="s">
        <v>114</v>
      </c>
      <c r="F19" s="4">
        <v>5500000</v>
      </c>
    </row>
    <row r="20" spans="1:6" ht="135" x14ac:dyDescent="0.25">
      <c r="A20" s="17">
        <f t="shared" si="0"/>
        <v>18</v>
      </c>
      <c r="B20" s="3" t="s">
        <v>59</v>
      </c>
      <c r="C20" s="3" t="s">
        <v>115</v>
      </c>
      <c r="D20" s="3" t="s">
        <v>61</v>
      </c>
      <c r="E20" s="23" t="s">
        <v>116</v>
      </c>
      <c r="F20" s="4">
        <v>6000000</v>
      </c>
    </row>
    <row r="21" spans="1:6" ht="90" x14ac:dyDescent="0.25">
      <c r="A21" s="17">
        <f t="shared" si="0"/>
        <v>19</v>
      </c>
      <c r="B21" s="3" t="s">
        <v>59</v>
      </c>
      <c r="C21" s="3" t="s">
        <v>103</v>
      </c>
      <c r="D21" s="3" t="s">
        <v>117</v>
      </c>
      <c r="E21" s="23" t="s">
        <v>118</v>
      </c>
      <c r="F21" s="4">
        <v>5710000</v>
      </c>
    </row>
    <row r="22" spans="1:6" ht="105" x14ac:dyDescent="0.25">
      <c r="A22" s="17">
        <f t="shared" si="0"/>
        <v>20</v>
      </c>
      <c r="B22" s="3" t="s">
        <v>119</v>
      </c>
      <c r="C22" s="3" t="s">
        <v>120</v>
      </c>
      <c r="D22" s="3" t="s">
        <v>121</v>
      </c>
      <c r="E22" s="23" t="s">
        <v>122</v>
      </c>
      <c r="F22" s="4">
        <v>10600000</v>
      </c>
    </row>
    <row r="23" spans="1:6" x14ac:dyDescent="0.25">
      <c r="A23" s="5"/>
      <c r="B23" s="6"/>
      <c r="C23" s="6"/>
      <c r="D23" s="6"/>
      <c r="E23" s="19" t="s">
        <v>35</v>
      </c>
      <c r="F23" s="20">
        <f>SUM(F3:F22)</f>
        <v>122000000</v>
      </c>
    </row>
    <row r="24" spans="1:6" x14ac:dyDescent="0.25">
      <c r="A24" s="8"/>
      <c r="B24" s="9"/>
      <c r="C24" s="9"/>
      <c r="D24" s="9"/>
      <c r="E24" s="9"/>
      <c r="F24" s="9"/>
    </row>
    <row r="25" spans="1:6" x14ac:dyDescent="0.25">
      <c r="A25" s="10"/>
      <c r="B25" s="25"/>
      <c r="C25" s="11"/>
      <c r="D25" s="10"/>
      <c r="E25" s="9"/>
      <c r="F25" s="9"/>
    </row>
    <row r="26" spans="1:6" x14ac:dyDescent="0.25">
      <c r="A26" s="12"/>
      <c r="B26" s="25"/>
      <c r="C26" s="11"/>
      <c r="D26" s="26"/>
      <c r="E26" s="9"/>
      <c r="F26" s="9"/>
    </row>
    <row r="27" spans="1:6" x14ac:dyDescent="0.25">
      <c r="A27" s="12"/>
      <c r="B27" s="25"/>
      <c r="C27" s="11"/>
      <c r="D27" s="26"/>
      <c r="E27" s="9"/>
      <c r="F27" s="9"/>
    </row>
    <row r="28" spans="1:6" x14ac:dyDescent="0.25">
      <c r="A28" s="12"/>
      <c r="B28" s="25"/>
      <c r="C28" s="11"/>
      <c r="D28" s="26"/>
      <c r="E28" s="9"/>
      <c r="F28" s="9"/>
    </row>
    <row r="29" spans="1:6" x14ac:dyDescent="0.25">
      <c r="A29" s="12"/>
      <c r="B29" s="25"/>
      <c r="C29" s="11"/>
      <c r="D29" s="26"/>
      <c r="E29" s="9"/>
      <c r="F29" s="9"/>
    </row>
    <row r="30" spans="1:6" x14ac:dyDescent="0.25">
      <c r="A30" s="8"/>
      <c r="B30" s="9"/>
      <c r="C30" s="9"/>
      <c r="D30" s="9"/>
      <c r="E30" s="9"/>
      <c r="F30" s="9"/>
    </row>
    <row r="31" spans="1:6" x14ac:dyDescent="0.25">
      <c r="A31" s="22"/>
      <c r="D31" s="13"/>
      <c r="E31" s="32" t="s">
        <v>14</v>
      </c>
      <c r="F31" s="32"/>
    </row>
    <row r="32" spans="1:6" x14ac:dyDescent="0.25">
      <c r="A32" s="6"/>
      <c r="D32" s="22"/>
      <c r="E32" s="33"/>
      <c r="F32" s="33"/>
    </row>
    <row r="33" spans="1:6" x14ac:dyDescent="0.25">
      <c r="A33" s="6"/>
      <c r="D33" s="21"/>
      <c r="E33" s="34" t="s">
        <v>15</v>
      </c>
      <c r="F33" s="34"/>
    </row>
    <row r="34" spans="1:6" x14ac:dyDescent="0.25">
      <c r="A34" s="6"/>
      <c r="D34" s="21"/>
      <c r="E34" s="34"/>
      <c r="F34" s="34"/>
    </row>
    <row r="35" spans="1:6" x14ac:dyDescent="0.25">
      <c r="A35" s="8"/>
      <c r="B35" s="9"/>
      <c r="C35" s="9"/>
      <c r="D35" s="9"/>
      <c r="E35" s="9"/>
      <c r="F35" s="9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IEI</vt:lpstr>
      <vt:lpstr>DI</vt:lpstr>
      <vt:lpstr>KI</vt:lpstr>
      <vt:lpstr>Á.I.</vt:lpstr>
      <vt:lpstr>DI!Print_Area</vt:lpstr>
      <vt:lpstr>IEI!Print_Area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2024-05-22T07:01:36Z</dcterms:modified>
</cp:coreProperties>
</file>