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ZŠ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4" l="1"/>
  <c r="A5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</calcChain>
</file>

<file path=xl/sharedStrings.xml><?xml version="1.0" encoding="utf-8"?>
<sst xmlns="http://schemas.openxmlformats.org/spreadsheetml/2006/main" count="90" uniqueCount="78">
  <si>
    <t>por.č.</t>
  </si>
  <si>
    <t>OBEC</t>
  </si>
  <si>
    <t>NÁZOV USTANOVIZNE</t>
  </si>
  <si>
    <t>MIESTO</t>
  </si>
  <si>
    <t>ÚČEL PRIDELEÝCH  PROSTRIEDKOV</t>
  </si>
  <si>
    <t>SUMA PRIDELENÝCH PROSTRIEDKOV</t>
  </si>
  <si>
    <t>Ada</t>
  </si>
  <si>
    <t>Na financovanie investičnej údržby  objektu školy v Utrinách</t>
  </si>
  <si>
    <t>Apatin</t>
  </si>
  <si>
    <t>ZŠ JÓZSEFA ATTILU</t>
  </si>
  <si>
    <t>KUPUSINA</t>
  </si>
  <si>
    <t>Na financovanie adaptácie hygienických uzlov - žiacke toalety</t>
  </si>
  <si>
    <t>Báčska Тоpola</t>
  </si>
  <si>
    <t>BÁČSKA TOPOLA</t>
  </si>
  <si>
    <t>Na financovanie energetickej sanácie  - výmena fasádnych dverí a okien na časti objektu (tretia fáza)</t>
  </si>
  <si>
    <t>STARA MORAVICA</t>
  </si>
  <si>
    <t>Na financovanie adaptácie objektu –  obklad fasády na telocvični a bežná údržba – výmena fasádnych dverí a okien a klampiarske práce</t>
  </si>
  <si>
    <t>Bečej</t>
  </si>
  <si>
    <t>BEČEJ</t>
  </si>
  <si>
    <t>BAČKO PETROVO SELO</t>
  </si>
  <si>
    <t>Na financovanie rekonštrukcie úpravy dvora – časť hydrotechnických inštalácií</t>
  </si>
  <si>
    <t>Zreňanin</t>
  </si>
  <si>
    <t>ZŠ SVETOZARA MARKOVIĆA TOZU</t>
  </si>
  <si>
    <t>ELEMIR</t>
  </si>
  <si>
    <t>Na financovanie bežnej údržby – výmena vnútorných dverí a okien  a maliarsko - farbiarske práce</t>
  </si>
  <si>
    <t>Kanjiža</t>
  </si>
  <si>
    <t>ZŠ JOVANA JOVANOVIĆA ZMAJA</t>
  </si>
  <si>
    <t>KANJIŽA</t>
  </si>
  <si>
    <t>Na financovanie investičnej údržby – dvere a okná na fasáde do dvora a maliarsko-farbiarske práce</t>
  </si>
  <si>
    <t>ZÁKLADNÁ HUDOBNÁ ŠKOLA</t>
  </si>
  <si>
    <t>Mali Iđoš</t>
  </si>
  <si>
    <t>MALI IĐOŠ</t>
  </si>
  <si>
    <t>na financovanie bežnej údržby – výmeny okien a dverí na fasádnej stene</t>
  </si>
  <si>
    <t>Nový Sad</t>
  </si>
  <si>
    <t>ZŠ JOVANA DUČIĆA</t>
  </si>
  <si>
    <t>PETROVARADIN</t>
  </si>
  <si>
    <t>SREMSKA KAMENICA</t>
  </si>
  <si>
    <t>ZŠ IVA LOLU RIBARA</t>
  </si>
  <si>
    <t>NOVÝ SAD</t>
  </si>
  <si>
    <t>Na financovanie bežnej údržby účební na prízemí, prvom a druhom poschodí</t>
  </si>
  <si>
    <t>Odžaci</t>
  </si>
  <si>
    <t>ZŠ MIROSLAVA ANTIĆA</t>
  </si>
  <si>
    <t>ODŽACI</t>
  </si>
  <si>
    <t>Na financovanie bežnej údržby (maliarsko-farbiarske práce)</t>
  </si>
  <si>
    <t>Pančevo</t>
  </si>
  <si>
    <t>ZŠ BRANKA RADIČEVIĆA</t>
  </si>
  <si>
    <t>PANČEVO</t>
  </si>
  <si>
    <t>Senta</t>
  </si>
  <si>
    <t>ZŠ PETŐFIHO SÁNDORA</t>
  </si>
  <si>
    <t>SENTA</t>
  </si>
  <si>
    <t>Na financovanie investičnej údržby objektu  – výmena časti fasádnych dverí a okien  a maliarsko - farbiarske práce</t>
  </si>
  <si>
    <t>Subotica</t>
  </si>
  <si>
    <t>ZŠ SZÉCHENYIHO  ISTVÁNA</t>
  </si>
  <si>
    <t>SUBOTICA</t>
  </si>
  <si>
    <t>Na financovanie bežnej údržby chlapčenskej šatne, chodby a učiteľského toaletu v rámci miestností, ktoré sú súčasťou telocvične</t>
  </si>
  <si>
    <t>ZŠ MAJŠANSKI PUT</t>
  </si>
  <si>
    <t>Na financovanie vykonávania prác na výmene časti osvetlenia a stropu v školskej budove</t>
  </si>
  <si>
    <t>PALIĆ</t>
  </si>
  <si>
    <t>Na financovanie bežnej údržby - výmena vonkajších dverí a okien na časti školského objektu</t>
  </si>
  <si>
    <t>Čoka</t>
  </si>
  <si>
    <t>ZŠ DR.TIHOMIRA OSTOJIĆA</t>
  </si>
  <si>
    <t>OSTOJIĆEVO</t>
  </si>
  <si>
    <t>Na financovanie sanácie strešnej krytiny a častí strešnej konštrukcie na športovej hale školy</t>
  </si>
  <si>
    <t>SPOLU:</t>
  </si>
  <si>
    <t>POKRAJINSKÝ TAJOMNÍK</t>
  </si>
  <si>
    <t>Róbert Ótott</t>
  </si>
  <si>
    <t>Na financovanie bežnej údržby na výmene podlahových krytín a maliarsko-farbiarske práce na telocvični v Ledinciach</t>
  </si>
  <si>
    <t>Na financovanie bežnej údržby hygienických uzlov a maliarsko-farbiarske práce  v školskom objekte</t>
  </si>
  <si>
    <t>1. ROZVRHNUTIE PROSTRIEDKOV NA FINANCOVANIE A SPOLUFINANCOVANIE REKONŠTRUKCIE, ADAPTÁCIE, SANÁCIE, INVESTIČNEJ A BEŽNEJ ÚDRŽBY OBJEKTOV USTANOVIZNÍ ZÁKLADNÉHO VZDELÁVANIA A VÝCHOVY NA ÚZEMÍ AUTONÓMNEJ POKRAJINY VOJVODINY NA ROK 2024</t>
  </si>
  <si>
    <t>ZŠ KÁROLYHO CSEHA</t>
  </si>
  <si>
    <t>ZŠ CSÁKYHO LAJOSA</t>
  </si>
  <si>
    <t>ZŠ STARÉHO KOVÁČA ÐULU</t>
  </si>
  <si>
    <t>ZŠ SEVERA ÐURKIĆA</t>
  </si>
  <si>
    <t xml:space="preserve">Na finacovanie sanácie strešnej konštrukcie  a adaptácie hygienických uzlov v školskom objekte 2 </t>
  </si>
  <si>
    <t>ZŠ SAMU MIHÁLYHO</t>
  </si>
  <si>
    <t>Na financovanie adaptácie objektu č. 1</t>
  </si>
  <si>
    <t>VZOROVÁ ZŠ ADYHO ENDREHO</t>
  </si>
  <si>
    <t>na financovanie bežnej údržby na výmene: odkvapov, dverí a okien/zámok, podlahových krytín a maliarsko-farbiarske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</si>
</sst>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1" applyFont="1" applyAlignment="1">
      <alignment wrapText="1"/>
    </xf>
    <xf numFmtId="49" fontId="3" fillId="0" borderId="0" xfId="1" applyNumberFormat="1" applyFont="1" applyAlignment="1">
      <alignment wrapText="1"/>
    </xf>
    <xf numFmtId="0" fontId="3" fillId="0" borderId="0" xfId="1" applyFont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wrapText="1"/>
    </xf>
    <xf numFmtId="0" fontId="4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1" applyFont="1" applyBorder="1" applyAlignment="1">
      <alignment wrapText="1"/>
    </xf>
    <xf numFmtId="0" fontId="2" fillId="0" borderId="0" xfId="1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1" applyFont="1" applyBorder="1" applyAlignment="1">
      <alignment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9" fontId="6" fillId="3" borderId="1" xfId="1" applyNumberFormat="1" applyFont="1" applyFill="1" applyBorder="1" applyAlignment="1" applyProtection="1">
      <alignment horizontal="center" vertical="center" wrapText="1"/>
    </xf>
    <xf numFmtId="0" fontId="7" fillId="0" borderId="2" xfId="1" applyNumberFormat="1" applyFont="1" applyBorder="1" applyAlignment="1">
      <alignment horizontal="center" wrapText="1"/>
    </xf>
    <xf numFmtId="0" fontId="7" fillId="0" borderId="2" xfId="1" applyFont="1" applyBorder="1" applyAlignment="1">
      <alignment wrapText="1"/>
    </xf>
    <xf numFmtId="0" fontId="7" fillId="0" borderId="2" xfId="1" applyFont="1" applyBorder="1" applyAlignment="1">
      <alignment vertical="center" wrapText="1"/>
    </xf>
    <xf numFmtId="4" fontId="7" fillId="0" borderId="2" xfId="1" applyNumberFormat="1" applyFont="1" applyBorder="1" applyAlignment="1">
      <alignment wrapText="1"/>
    </xf>
    <xf numFmtId="49" fontId="7" fillId="0" borderId="0" xfId="1" applyNumberFormat="1" applyFont="1" applyAlignment="1">
      <alignment wrapText="1"/>
    </xf>
    <xf numFmtId="0" fontId="7" fillId="0" borderId="0" xfId="1" applyFont="1" applyAlignment="1">
      <alignment wrapText="1"/>
    </xf>
    <xf numFmtId="0" fontId="6" fillId="0" borderId="2" xfId="1" applyFont="1" applyBorder="1" applyAlignment="1">
      <alignment horizontal="right" wrapText="1"/>
    </xf>
    <xf numFmtId="4" fontId="6" fillId="0" borderId="2" xfId="1" applyNumberFormat="1" applyFont="1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Normal" xfId="0" builtinId="0"/>
    <cellStyle name="Normal_P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view="pageBreakPreview" topLeftCell="A19" zoomScale="106" zoomScaleNormal="100" zoomScaleSheetLayoutView="106" workbookViewId="0">
      <selection activeCell="C19" sqref="C19"/>
    </sheetView>
  </sheetViews>
  <sheetFormatPr defaultRowHeight="14.4" x14ac:dyDescent="0.3"/>
  <cols>
    <col min="1" max="1" width="13.33203125" customWidth="1"/>
    <col min="2" max="2" width="14.44140625" customWidth="1"/>
    <col min="3" max="3" width="20.44140625" customWidth="1"/>
    <col min="4" max="4" width="16" customWidth="1"/>
    <col min="5" max="5" width="18" customWidth="1"/>
    <col min="6" max="6" width="18.44140625" bestFit="1" customWidth="1"/>
  </cols>
  <sheetData>
    <row r="1" spans="1:6" ht="80.25" customHeight="1" x14ac:dyDescent="0.3">
      <c r="A1" s="23" t="s">
        <v>68</v>
      </c>
      <c r="B1" s="23"/>
      <c r="C1" s="23"/>
      <c r="D1" s="23"/>
      <c r="E1" s="23"/>
      <c r="F1" s="23"/>
    </row>
    <row r="2" spans="1:6" ht="43.2" x14ac:dyDescent="0.3">
      <c r="A2" s="12" t="s">
        <v>0</v>
      </c>
      <c r="B2" s="12" t="s">
        <v>1</v>
      </c>
      <c r="C2" s="13" t="s">
        <v>2</v>
      </c>
      <c r="D2" s="12" t="s">
        <v>3</v>
      </c>
      <c r="E2" s="14" t="s">
        <v>4</v>
      </c>
      <c r="F2" s="14" t="s">
        <v>5</v>
      </c>
    </row>
    <row r="3" spans="1:6" ht="57.6" x14ac:dyDescent="0.3">
      <c r="A3" s="15">
        <v>1</v>
      </c>
      <c r="B3" s="16" t="s">
        <v>6</v>
      </c>
      <c r="C3" s="16" t="s">
        <v>69</v>
      </c>
      <c r="D3" s="16" t="s">
        <v>6</v>
      </c>
      <c r="E3" s="17" t="s">
        <v>7</v>
      </c>
      <c r="F3" s="18">
        <v>8000000</v>
      </c>
    </row>
    <row r="4" spans="1:6" ht="57.6" x14ac:dyDescent="0.3">
      <c r="A4" s="15">
        <v>2</v>
      </c>
      <c r="B4" s="16" t="s">
        <v>8</v>
      </c>
      <c r="C4" s="16" t="s">
        <v>9</v>
      </c>
      <c r="D4" s="16" t="s">
        <v>10</v>
      </c>
      <c r="E4" s="17" t="s">
        <v>11</v>
      </c>
      <c r="F4" s="18">
        <v>5950000</v>
      </c>
    </row>
    <row r="5" spans="1:6" ht="86.4" x14ac:dyDescent="0.3">
      <c r="A5" s="15">
        <f t="shared" ref="A5:A22" si="0">A4+1</f>
        <v>3</v>
      </c>
      <c r="B5" s="16" t="s">
        <v>12</v>
      </c>
      <c r="C5" s="16" t="s">
        <v>70</v>
      </c>
      <c r="D5" s="16" t="s">
        <v>13</v>
      </c>
      <c r="E5" s="17" t="s">
        <v>14</v>
      </c>
      <c r="F5" s="18">
        <v>5000000</v>
      </c>
    </row>
    <row r="6" spans="1:6" ht="115.2" x14ac:dyDescent="0.3">
      <c r="A6" s="15">
        <f t="shared" si="0"/>
        <v>4</v>
      </c>
      <c r="B6" s="16" t="s">
        <v>12</v>
      </c>
      <c r="C6" s="16" t="s">
        <v>71</v>
      </c>
      <c r="D6" s="16" t="s">
        <v>15</v>
      </c>
      <c r="E6" s="17" t="s">
        <v>16</v>
      </c>
      <c r="F6" s="18">
        <v>5100000</v>
      </c>
    </row>
    <row r="7" spans="1:6" ht="86.4" x14ac:dyDescent="0.3">
      <c r="A7" s="15">
        <f t="shared" si="0"/>
        <v>5</v>
      </c>
      <c r="B7" s="16" t="s">
        <v>17</v>
      </c>
      <c r="C7" s="16" t="s">
        <v>72</v>
      </c>
      <c r="D7" s="16" t="s">
        <v>18</v>
      </c>
      <c r="E7" s="17" t="s">
        <v>73</v>
      </c>
      <c r="F7" s="18">
        <v>5200000</v>
      </c>
    </row>
    <row r="8" spans="1:6" ht="72" x14ac:dyDescent="0.3">
      <c r="A8" s="15">
        <f t="shared" si="0"/>
        <v>6</v>
      </c>
      <c r="B8" s="16" t="s">
        <v>17</v>
      </c>
      <c r="C8" s="16" t="s">
        <v>74</v>
      </c>
      <c r="D8" s="16" t="s">
        <v>19</v>
      </c>
      <c r="E8" s="17" t="s">
        <v>20</v>
      </c>
      <c r="F8" s="18">
        <v>6400000</v>
      </c>
    </row>
    <row r="9" spans="1:6" ht="86.4" x14ac:dyDescent="0.3">
      <c r="A9" s="15">
        <f t="shared" si="0"/>
        <v>7</v>
      </c>
      <c r="B9" s="16" t="s">
        <v>21</v>
      </c>
      <c r="C9" s="16" t="s">
        <v>22</v>
      </c>
      <c r="D9" s="16" t="s">
        <v>23</v>
      </c>
      <c r="E9" s="17" t="s">
        <v>24</v>
      </c>
      <c r="F9" s="18">
        <v>5600000</v>
      </c>
    </row>
    <row r="10" spans="1:6" ht="86.4" x14ac:dyDescent="0.3">
      <c r="A10" s="15">
        <f t="shared" si="0"/>
        <v>8</v>
      </c>
      <c r="B10" s="16" t="s">
        <v>25</v>
      </c>
      <c r="C10" s="16" t="s">
        <v>26</v>
      </c>
      <c r="D10" s="16" t="s">
        <v>27</v>
      </c>
      <c r="E10" s="17" t="s">
        <v>28</v>
      </c>
      <c r="F10" s="18">
        <v>5700000</v>
      </c>
    </row>
    <row r="11" spans="1:6" ht="43.2" x14ac:dyDescent="0.3">
      <c r="A11" s="15">
        <f t="shared" si="0"/>
        <v>9</v>
      </c>
      <c r="B11" s="16" t="s">
        <v>25</v>
      </c>
      <c r="C11" s="16" t="s">
        <v>29</v>
      </c>
      <c r="D11" s="16" t="s">
        <v>27</v>
      </c>
      <c r="E11" s="17" t="s">
        <v>75</v>
      </c>
      <c r="F11" s="18">
        <v>5850000</v>
      </c>
    </row>
    <row r="12" spans="1:6" ht="72" x14ac:dyDescent="0.3">
      <c r="A12" s="15">
        <f t="shared" si="0"/>
        <v>10</v>
      </c>
      <c r="B12" s="16" t="s">
        <v>30</v>
      </c>
      <c r="C12" s="16" t="s">
        <v>76</v>
      </c>
      <c r="D12" s="16" t="s">
        <v>31</v>
      </c>
      <c r="E12" s="17" t="s">
        <v>32</v>
      </c>
      <c r="F12" s="18">
        <v>6050000</v>
      </c>
    </row>
    <row r="13" spans="1:6" ht="115.2" x14ac:dyDescent="0.3">
      <c r="A13" s="15">
        <f t="shared" si="0"/>
        <v>11</v>
      </c>
      <c r="B13" s="16" t="s">
        <v>33</v>
      </c>
      <c r="C13" s="16" t="s">
        <v>34</v>
      </c>
      <c r="D13" s="16" t="s">
        <v>35</v>
      </c>
      <c r="E13" s="17" t="s">
        <v>77</v>
      </c>
      <c r="F13" s="18">
        <v>5990000</v>
      </c>
    </row>
    <row r="14" spans="1:6" ht="100.8" x14ac:dyDescent="0.3">
      <c r="A14" s="15">
        <f t="shared" si="0"/>
        <v>12</v>
      </c>
      <c r="B14" s="16" t="s">
        <v>33</v>
      </c>
      <c r="C14" s="16" t="s">
        <v>26</v>
      </c>
      <c r="D14" s="16" t="s">
        <v>36</v>
      </c>
      <c r="E14" s="17" t="s">
        <v>66</v>
      </c>
      <c r="F14" s="18">
        <v>6950000</v>
      </c>
    </row>
    <row r="15" spans="1:6" ht="57.6" x14ac:dyDescent="0.3">
      <c r="A15" s="15">
        <f t="shared" si="0"/>
        <v>13</v>
      </c>
      <c r="B15" s="16" t="s">
        <v>33</v>
      </c>
      <c r="C15" s="16" t="s">
        <v>37</v>
      </c>
      <c r="D15" s="16" t="s">
        <v>38</v>
      </c>
      <c r="E15" s="17" t="s">
        <v>39</v>
      </c>
      <c r="F15" s="18">
        <v>6000000</v>
      </c>
    </row>
    <row r="16" spans="1:6" ht="57.6" x14ac:dyDescent="0.3">
      <c r="A16" s="15">
        <f t="shared" si="0"/>
        <v>14</v>
      </c>
      <c r="B16" s="16" t="s">
        <v>40</v>
      </c>
      <c r="C16" s="16" t="s">
        <v>41</v>
      </c>
      <c r="D16" s="16" t="s">
        <v>42</v>
      </c>
      <c r="E16" s="17" t="s">
        <v>43</v>
      </c>
      <c r="F16" s="18">
        <v>5400000</v>
      </c>
    </row>
    <row r="17" spans="1:6" ht="86.4" x14ac:dyDescent="0.3">
      <c r="A17" s="15">
        <f t="shared" si="0"/>
        <v>15</v>
      </c>
      <c r="B17" s="16" t="s">
        <v>44</v>
      </c>
      <c r="C17" s="16" t="s">
        <v>45</v>
      </c>
      <c r="D17" s="16" t="s">
        <v>46</v>
      </c>
      <c r="E17" s="17" t="s">
        <v>67</v>
      </c>
      <c r="F17" s="18">
        <v>5050000</v>
      </c>
    </row>
    <row r="18" spans="1:6" ht="100.8" x14ac:dyDescent="0.3">
      <c r="A18" s="15">
        <f t="shared" si="0"/>
        <v>16</v>
      </c>
      <c r="B18" s="16" t="s">
        <v>47</v>
      </c>
      <c r="C18" s="16" t="s">
        <v>48</v>
      </c>
      <c r="D18" s="16" t="s">
        <v>49</v>
      </c>
      <c r="E18" s="17" t="s">
        <v>50</v>
      </c>
      <c r="F18" s="18">
        <v>5950000</v>
      </c>
    </row>
    <row r="19" spans="1:6" ht="115.2" x14ac:dyDescent="0.3">
      <c r="A19" s="15">
        <f t="shared" si="0"/>
        <v>17</v>
      </c>
      <c r="B19" s="16" t="s">
        <v>51</v>
      </c>
      <c r="C19" s="16" t="s">
        <v>52</v>
      </c>
      <c r="D19" s="16" t="s">
        <v>53</v>
      </c>
      <c r="E19" s="17" t="s">
        <v>54</v>
      </c>
      <c r="F19" s="18">
        <v>5500000</v>
      </c>
    </row>
    <row r="20" spans="1:6" ht="72" x14ac:dyDescent="0.3">
      <c r="A20" s="15">
        <f t="shared" si="0"/>
        <v>18</v>
      </c>
      <c r="B20" s="16" t="s">
        <v>51</v>
      </c>
      <c r="C20" s="16" t="s">
        <v>55</v>
      </c>
      <c r="D20" s="16" t="s">
        <v>53</v>
      </c>
      <c r="E20" s="17" t="s">
        <v>56</v>
      </c>
      <c r="F20" s="18">
        <v>6000000</v>
      </c>
    </row>
    <row r="21" spans="1:6" ht="86.4" x14ac:dyDescent="0.3">
      <c r="A21" s="15">
        <f t="shared" si="0"/>
        <v>19</v>
      </c>
      <c r="B21" s="16" t="s">
        <v>51</v>
      </c>
      <c r="C21" s="16" t="s">
        <v>41</v>
      </c>
      <c r="D21" s="16" t="s">
        <v>57</v>
      </c>
      <c r="E21" s="17" t="s">
        <v>58</v>
      </c>
      <c r="F21" s="18">
        <v>5710000</v>
      </c>
    </row>
    <row r="22" spans="1:6" ht="86.4" x14ac:dyDescent="0.3">
      <c r="A22" s="15">
        <f t="shared" si="0"/>
        <v>20</v>
      </c>
      <c r="B22" s="16" t="s">
        <v>59</v>
      </c>
      <c r="C22" s="16" t="s">
        <v>60</v>
      </c>
      <c r="D22" s="16" t="s">
        <v>61</v>
      </c>
      <c r="E22" s="17" t="s">
        <v>62</v>
      </c>
      <c r="F22" s="18">
        <v>10600000</v>
      </c>
    </row>
    <row r="23" spans="1:6" x14ac:dyDescent="0.3">
      <c r="A23" s="19"/>
      <c r="B23" s="20"/>
      <c r="C23" s="20"/>
      <c r="D23" s="20"/>
      <c r="E23" s="21" t="s">
        <v>63</v>
      </c>
      <c r="F23" s="22">
        <f>SUM(F3:F22)</f>
        <v>122000000</v>
      </c>
    </row>
    <row r="24" spans="1:6" x14ac:dyDescent="0.3">
      <c r="A24" s="2"/>
      <c r="B24" s="3"/>
      <c r="C24" s="3"/>
      <c r="D24" s="3"/>
      <c r="E24" s="3"/>
      <c r="F24" s="3"/>
    </row>
    <row r="25" spans="1:6" x14ac:dyDescent="0.3">
      <c r="A25" s="4"/>
      <c r="B25" s="10"/>
      <c r="C25" s="5"/>
      <c r="D25" s="4"/>
      <c r="E25" s="3"/>
      <c r="F25" s="3"/>
    </row>
    <row r="26" spans="1:6" x14ac:dyDescent="0.3">
      <c r="A26" s="6"/>
      <c r="B26" s="10"/>
      <c r="C26" s="5"/>
      <c r="D26" s="11"/>
      <c r="E26" s="3"/>
      <c r="F26" s="3"/>
    </row>
    <row r="27" spans="1:6" x14ac:dyDescent="0.3">
      <c r="A27" s="6"/>
      <c r="B27" s="10"/>
      <c r="C27" s="5"/>
      <c r="D27" s="11"/>
      <c r="E27" s="3"/>
      <c r="F27" s="3"/>
    </row>
    <row r="28" spans="1:6" x14ac:dyDescent="0.3">
      <c r="A28" s="6"/>
      <c r="B28" s="10"/>
      <c r="C28" s="5"/>
      <c r="D28" s="11"/>
      <c r="E28" s="3"/>
      <c r="F28" s="3"/>
    </row>
    <row r="29" spans="1:6" x14ac:dyDescent="0.3">
      <c r="A29" s="6"/>
      <c r="B29" s="10"/>
      <c r="C29" s="5"/>
      <c r="D29" s="11"/>
      <c r="E29" s="3"/>
      <c r="F29" s="3"/>
    </row>
    <row r="30" spans="1:6" x14ac:dyDescent="0.3">
      <c r="A30" s="2"/>
      <c r="B30" s="3"/>
      <c r="C30" s="3"/>
      <c r="D30" s="3"/>
      <c r="E30" s="3"/>
      <c r="F30" s="3"/>
    </row>
    <row r="31" spans="1:6" x14ac:dyDescent="0.3">
      <c r="A31" s="9"/>
      <c r="D31" s="7"/>
      <c r="E31" s="24" t="s">
        <v>64</v>
      </c>
      <c r="F31" s="24"/>
    </row>
    <row r="32" spans="1:6" x14ac:dyDescent="0.3">
      <c r="A32" s="1"/>
      <c r="D32" s="9"/>
      <c r="E32" s="25"/>
      <c r="F32" s="25"/>
    </row>
    <row r="33" spans="1:6" x14ac:dyDescent="0.3">
      <c r="A33" s="1"/>
      <c r="D33" s="8"/>
      <c r="E33" s="26" t="s">
        <v>65</v>
      </c>
      <c r="F33" s="26"/>
    </row>
    <row r="34" spans="1:6" x14ac:dyDescent="0.3">
      <c r="A34" s="1"/>
      <c r="D34" s="8"/>
      <c r="E34" s="26"/>
      <c r="F34" s="26"/>
    </row>
    <row r="35" spans="1:6" x14ac:dyDescent="0.3">
      <c r="A35" s="2"/>
      <c r="B35" s="3"/>
      <c r="C35" s="3"/>
      <c r="D35" s="3"/>
      <c r="E35" s="3"/>
      <c r="F35" s="3"/>
    </row>
  </sheetData>
  <mergeCells count="5">
    <mergeCell ref="A1:F1"/>
    <mergeCell ref="E31:F31"/>
    <mergeCell ref="E32:F32"/>
    <mergeCell ref="E33:F33"/>
    <mergeCell ref="E34:F34"/>
  </mergeCells>
  <pageMargins left="0.7" right="0.7" top="0.75" bottom="0.75" header="0.3" footer="0.3"/>
  <pageSetup paperSize="9" scale="80" orientation="portrait" r:id="rId1"/>
  <rowBreaks count="2" manualBreakCount="2">
    <brk id="9" max="5" man="1"/>
    <brk id="1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ZŠ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2024-05-28T12:15:59Z</dcterms:modified>
</cp:coreProperties>
</file>